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495" windowWidth="20730" windowHeight="11760"/>
  </bookViews>
  <sheets>
    <sheet name="2024" sheetId="2" r:id="rId1"/>
    <sheet name="Sheet1" sheetId="4" r:id="rId2"/>
    <sheet name="Sheet2" sheetId="5" r:id="rId3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2"/>
  <c r="B39"/>
  <c r="J9"/>
  <c r="J7"/>
  <c r="J10"/>
  <c r="J8"/>
  <c r="B40"/>
  <c r="B3"/>
  <c r="B41" l="1"/>
</calcChain>
</file>

<file path=xl/sharedStrings.xml><?xml version="1.0" encoding="utf-8"?>
<sst xmlns="http://schemas.openxmlformats.org/spreadsheetml/2006/main" count="239" uniqueCount="62">
  <si>
    <t>Home</t>
  </si>
  <si>
    <t>Away</t>
  </si>
  <si>
    <t>Date</t>
  </si>
  <si>
    <t>Home Club</t>
  </si>
  <si>
    <t>Result</t>
  </si>
  <si>
    <t>Away Club</t>
  </si>
  <si>
    <t>Chislehurst</t>
  </si>
  <si>
    <t>West Kent</t>
  </si>
  <si>
    <t>Langley Park</t>
  </si>
  <si>
    <t>Royal Blackheath</t>
  </si>
  <si>
    <t>Cherry Lodge</t>
  </si>
  <si>
    <t>Sundridge Park</t>
  </si>
  <si>
    <t xml:space="preserve">Home </t>
  </si>
  <si>
    <t>Points</t>
  </si>
  <si>
    <t>Total</t>
  </si>
  <si>
    <t>Fixtures</t>
  </si>
  <si>
    <t>6-0</t>
  </si>
  <si>
    <t>5½-½</t>
  </si>
  <si>
    <t>5-1</t>
  </si>
  <si>
    <t>4½-1½</t>
  </si>
  <si>
    <t>4-2</t>
  </si>
  <si>
    <t>3½-2½</t>
  </si>
  <si>
    <t>3-3</t>
  </si>
  <si>
    <t>2½-3½</t>
  </si>
  <si>
    <t>2-4</t>
  </si>
  <si>
    <t>1½-4½</t>
  </si>
  <si>
    <t>0-6</t>
  </si>
  <si>
    <t>1-5</t>
  </si>
  <si>
    <t>½-5½</t>
  </si>
  <si>
    <t>KGVL - Singles</t>
  </si>
  <si>
    <t>KGVL - Pairs</t>
  </si>
  <si>
    <t>KGVL - Club</t>
  </si>
  <si>
    <t>Group 2 Dinner</t>
  </si>
  <si>
    <t>* Denotes 13:00 hrs start</t>
  </si>
  <si>
    <t>Matches</t>
  </si>
  <si>
    <t>(1-37)</t>
  </si>
  <si>
    <t>TBC</t>
  </si>
  <si>
    <t>1300 start</t>
  </si>
  <si>
    <t>Win</t>
  </si>
  <si>
    <t xml:space="preserve">West Kent </t>
  </si>
  <si>
    <t xml:space="preserve">Cherry Lodge </t>
  </si>
  <si>
    <t>Points are awarded for each match  - Win 1, Draw 1/2, Loss 0, PLUS Bonus Point for Team Away Win</t>
  </si>
  <si>
    <t>Kent Golf Veterans League (Division 2) 2024</t>
  </si>
  <si>
    <t>(2-34.5)</t>
  </si>
  <si>
    <t>(3-31.5)</t>
  </si>
  <si>
    <t>(4-29.5)</t>
  </si>
  <si>
    <t>(5-26.5)</t>
  </si>
  <si>
    <t>(6-24)</t>
  </si>
  <si>
    <t>The Ridge</t>
  </si>
  <si>
    <t>Nizells</t>
  </si>
  <si>
    <t>Hever Castle</t>
  </si>
  <si>
    <t>Kent Golf Veterans League – Division 2 – Fixtures and Results 2024</t>
  </si>
  <si>
    <t>WEST KENT</t>
  </si>
  <si>
    <t>LANGLEY PARK</t>
  </si>
  <si>
    <t>ROYAL BLACKHEATH</t>
  </si>
  <si>
    <t>SUNDRIDGE PARK</t>
  </si>
  <si>
    <t>CHERRY LODGE</t>
  </si>
  <si>
    <t>CHISLEHURST</t>
  </si>
  <si>
    <t>RESERVE</t>
  </si>
  <si>
    <t>RESERVE COMPETITION</t>
  </si>
  <si>
    <t>Langley park</t>
  </si>
  <si>
    <t>TBA</t>
  </si>
</sst>
</file>

<file path=xl/styles.xml><?xml version="1.0" encoding="utf-8"?>
<styleSheet xmlns="http://schemas.openxmlformats.org/spreadsheetml/2006/main">
  <numFmts count="2">
    <numFmt numFmtId="164" formatCode="0.0"/>
    <numFmt numFmtId="165" formatCode="[$-F800]dddd\,\ mmmm\ dd\,\ yyyy"/>
  </numFmts>
  <fonts count="11">
    <font>
      <sz val="11"/>
      <color theme="1"/>
      <name val="Calibri"/>
      <family val="2"/>
      <scheme val="minor"/>
    </font>
    <font>
      <sz val="18"/>
      <color rgb="FF00B050"/>
      <name val="Cambria"/>
      <family val="1"/>
    </font>
    <font>
      <b/>
      <sz val="11"/>
      <name val="Arial"/>
      <family val="2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rgb="FF002060"/>
      <name val="Cambria"/>
      <family val="1"/>
    </font>
    <font>
      <b/>
      <sz val="10"/>
      <color theme="1"/>
      <name val="Cambria"/>
      <family val="1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4" fillId="0" borderId="0" xfId="0" applyFont="1"/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1" xfId="0" applyFont="1" applyBorder="1"/>
    <xf numFmtId="0" fontId="4" fillId="0" borderId="12" xfId="0" applyFont="1" applyBorder="1"/>
    <xf numFmtId="0" fontId="3" fillId="0" borderId="8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4" xfId="0" applyFont="1" applyBorder="1"/>
    <xf numFmtId="0" fontId="3" fillId="0" borderId="15" xfId="0" applyFont="1" applyBorder="1"/>
    <xf numFmtId="0" fontId="4" fillId="0" borderId="16" xfId="0" applyFont="1" applyBorder="1"/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5" fillId="0" borderId="0" xfId="0" applyFont="1"/>
    <xf numFmtId="0" fontId="8" fillId="0" borderId="9" xfId="0" applyFont="1" applyBorder="1" applyAlignment="1">
      <alignment horizontal="center"/>
    </xf>
    <xf numFmtId="16" fontId="5" fillId="0" borderId="9" xfId="0" quotePrefix="1" applyNumberFormat="1" applyFont="1" applyBorder="1" applyAlignment="1">
      <alignment horizontal="center"/>
    </xf>
    <xf numFmtId="0" fontId="5" fillId="0" borderId="9" xfId="0" quotePrefix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3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16" fontId="5" fillId="0" borderId="8" xfId="0" applyNumberFormat="1" applyFont="1" applyBorder="1" applyAlignment="1">
      <alignment horizontal="center"/>
    </xf>
    <xf numFmtId="16" fontId="5" fillId="0" borderId="17" xfId="0" applyNumberFormat="1" applyFont="1" applyBorder="1" applyAlignment="1">
      <alignment horizontal="center"/>
    </xf>
    <xf numFmtId="16" fontId="5" fillId="0" borderId="9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64" fontId="3" fillId="4" borderId="26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0" fillId="0" borderId="12" xfId="0" quotePrefix="1" applyBorder="1" applyAlignment="1">
      <alignment horizontal="center"/>
    </xf>
    <xf numFmtId="0" fontId="0" fillId="0" borderId="0" xfId="0" quotePrefix="1" applyAlignment="1">
      <alignment horizontal="center"/>
    </xf>
    <xf numFmtId="0" fontId="0" fillId="0" borderId="10" xfId="0" quotePrefix="1" applyBorder="1" applyAlignment="1">
      <alignment horizontal="center"/>
    </xf>
    <xf numFmtId="165" fontId="0" fillId="0" borderId="0" xfId="0" applyNumberFormat="1"/>
    <xf numFmtId="0" fontId="0" fillId="0" borderId="0" xfId="0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0" fillId="0" borderId="0" xfId="0" quotePrefix="1"/>
    <xf numFmtId="165" fontId="0" fillId="0" borderId="0" xfId="0" quotePrefix="1" applyNumberFormat="1" applyAlignment="1">
      <alignment horizontal="left" vertical="center"/>
    </xf>
    <xf numFmtId="165" fontId="0" fillId="0" borderId="0" xfId="0" applyNumberFormat="1" applyAlignment="1">
      <alignment horizontal="left"/>
    </xf>
    <xf numFmtId="165" fontId="9" fillId="0" borderId="0" xfId="0" quotePrefix="1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5" fillId="0" borderId="24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0" fillId="0" borderId="38" xfId="0" applyBorder="1"/>
    <xf numFmtId="0" fontId="0" fillId="0" borderId="3" xfId="0" applyBorder="1"/>
    <xf numFmtId="0" fontId="0" fillId="0" borderId="0" xfId="0" applyAlignment="1">
      <alignment horizontal="center"/>
    </xf>
    <xf numFmtId="0" fontId="0" fillId="5" borderId="0" xfId="0" applyFill="1"/>
    <xf numFmtId="165" fontId="0" fillId="0" borderId="0" xfId="0" quotePrefix="1" applyNumberFormat="1" applyAlignment="1">
      <alignment horizontal="left"/>
    </xf>
    <xf numFmtId="0" fontId="0" fillId="0" borderId="0" xfId="0" applyAlignment="1">
      <alignment horizontal="left"/>
    </xf>
    <xf numFmtId="0" fontId="5" fillId="0" borderId="31" xfId="0" applyFont="1" applyBorder="1" applyAlignment="1">
      <alignment horizontal="center"/>
    </xf>
    <xf numFmtId="164" fontId="3" fillId="4" borderId="39" xfId="0" applyNumberFormat="1" applyFont="1" applyFill="1" applyBorder="1" applyAlignment="1">
      <alignment horizontal="center" vertical="center"/>
    </xf>
    <xf numFmtId="16" fontId="5" fillId="5" borderId="9" xfId="0" quotePrefix="1" applyNumberFormat="1" applyFont="1" applyFill="1" applyBorder="1" applyAlignment="1">
      <alignment horizontal="center"/>
    </xf>
    <xf numFmtId="0" fontId="5" fillId="5" borderId="9" xfId="0" quotePrefix="1" applyFont="1" applyFill="1" applyBorder="1" applyAlignment="1">
      <alignment horizontal="center"/>
    </xf>
    <xf numFmtId="0" fontId="8" fillId="5" borderId="24" xfId="0" applyFont="1" applyFill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0" fontId="5" fillId="5" borderId="24" xfId="0" applyFont="1" applyFill="1" applyBorder="1" applyAlignment="1">
      <alignment horizontal="center"/>
    </xf>
    <xf numFmtId="0" fontId="0" fillId="0" borderId="40" xfId="0" applyBorder="1"/>
    <xf numFmtId="0" fontId="0" fillId="0" borderId="9" xfId="0" applyBorder="1"/>
    <xf numFmtId="16" fontId="5" fillId="0" borderId="37" xfId="0" quotePrefix="1" applyNumberFormat="1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16" fontId="5" fillId="0" borderId="24" xfId="0" applyNumberFormat="1" applyFont="1" applyBorder="1" applyAlignment="1">
      <alignment horizontal="center"/>
    </xf>
    <xf numFmtId="0" fontId="5" fillId="0" borderId="9" xfId="0" applyFont="1" applyBorder="1"/>
    <xf numFmtId="0" fontId="5" fillId="5" borderId="9" xfId="0" applyFont="1" applyFill="1" applyBorder="1"/>
    <xf numFmtId="0" fontId="0" fillId="0" borderId="37" xfId="0" applyBorder="1"/>
    <xf numFmtId="0" fontId="0" fillId="0" borderId="45" xfId="0" applyBorder="1"/>
    <xf numFmtId="0" fontId="0" fillId="0" borderId="46" xfId="0" applyBorder="1"/>
    <xf numFmtId="16" fontId="5" fillId="0" borderId="8" xfId="0" applyNumberFormat="1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5" fillId="0" borderId="9" xfId="0" applyFont="1" applyBorder="1" applyAlignment="1"/>
    <xf numFmtId="0" fontId="0" fillId="0" borderId="0" xfId="0" applyFill="1"/>
    <xf numFmtId="0" fontId="5" fillId="5" borderId="25" xfId="0" applyFont="1" applyFill="1" applyBorder="1" applyAlignment="1">
      <alignment horizontal="center"/>
    </xf>
    <xf numFmtId="0" fontId="5" fillId="5" borderId="23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1" xfId="0" applyFont="1" applyBorder="1" applyAlignment="1">
      <alignment horizontal="left"/>
    </xf>
    <xf numFmtId="0" fontId="5" fillId="0" borderId="42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5" borderId="24" xfId="0" applyFont="1" applyFill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5" fontId="2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0" fillId="0" borderId="9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12701</xdr:colOff>
      <xdr:row>0</xdr:row>
      <xdr:rowOff>63500</xdr:rowOff>
    </xdr:from>
    <xdr:to>
      <xdr:col>16</xdr:col>
      <xdr:colOff>1</xdr:colOff>
      <xdr:row>13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194E3F6A-16EA-4224-BACB-F0AF1571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42201" y="63500"/>
          <a:ext cx="3352800" cy="28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42"/>
  <sheetViews>
    <sheetView tabSelected="1" zoomScaleNormal="100" workbookViewId="0">
      <selection activeCell="S35" sqref="S35"/>
    </sheetView>
  </sheetViews>
  <sheetFormatPr defaultColWidth="8.85546875" defaultRowHeight="15"/>
  <cols>
    <col min="9" max="9" width="9.140625" bestFit="1" customWidth="1"/>
  </cols>
  <sheetData>
    <row r="1" spans="1:20" ht="23.25" thickBot="1">
      <c r="A1" s="107" t="s">
        <v>42</v>
      </c>
      <c r="B1" s="107"/>
      <c r="C1" s="107"/>
      <c r="D1" s="107"/>
      <c r="E1" s="107"/>
      <c r="F1" s="107"/>
      <c r="G1" s="107"/>
      <c r="H1" s="107"/>
      <c r="I1" s="107"/>
      <c r="J1" s="49"/>
      <c r="K1" s="47" t="s">
        <v>16</v>
      </c>
    </row>
    <row r="2" spans="1:20" ht="23.25" thickBot="1">
      <c r="A2" s="19"/>
      <c r="B2" s="19"/>
      <c r="C2" s="19"/>
      <c r="D2" s="19"/>
      <c r="E2" s="19"/>
      <c r="F2" s="19"/>
      <c r="G2" s="19"/>
      <c r="H2" s="19"/>
      <c r="I2" s="19"/>
      <c r="J2" s="50"/>
      <c r="K2" s="48" t="s">
        <v>17</v>
      </c>
      <c r="Q2" t="s">
        <v>59</v>
      </c>
    </row>
    <row r="3" spans="1:20" ht="15.75">
      <c r="B3" s="108">
        <f ca="1">NOW()</f>
        <v>45340.60035173611</v>
      </c>
      <c r="C3" s="108"/>
      <c r="D3" s="109">
        <v>2023</v>
      </c>
      <c r="E3" s="110" t="s">
        <v>15</v>
      </c>
      <c r="F3" s="111"/>
      <c r="G3" s="22" t="s">
        <v>12</v>
      </c>
      <c r="H3" s="22" t="s">
        <v>1</v>
      </c>
      <c r="I3" s="25" t="s">
        <v>1</v>
      </c>
      <c r="J3" s="25" t="s">
        <v>14</v>
      </c>
      <c r="K3" s="17" t="s">
        <v>18</v>
      </c>
    </row>
    <row r="4" spans="1:20" ht="15.75">
      <c r="C4" s="1"/>
      <c r="D4" s="109"/>
      <c r="E4" s="2" t="s">
        <v>0</v>
      </c>
      <c r="F4" s="3" t="s">
        <v>1</v>
      </c>
      <c r="G4" s="26" t="s">
        <v>13</v>
      </c>
      <c r="H4" s="26" t="s">
        <v>13</v>
      </c>
      <c r="I4" s="20" t="s">
        <v>38</v>
      </c>
      <c r="J4" s="20" t="s">
        <v>13</v>
      </c>
      <c r="K4" s="16" t="s">
        <v>19</v>
      </c>
    </row>
    <row r="5" spans="1:20" ht="15.75">
      <c r="B5" s="4" t="s">
        <v>11</v>
      </c>
      <c r="C5" s="5"/>
      <c r="D5" s="36" t="s">
        <v>35</v>
      </c>
      <c r="E5" s="6">
        <v>0</v>
      </c>
      <c r="F5" s="7">
        <v>0</v>
      </c>
      <c r="G5" s="27">
        <v>0</v>
      </c>
      <c r="H5" s="27">
        <v>0</v>
      </c>
      <c r="I5" s="34"/>
      <c r="J5" s="34">
        <v>0</v>
      </c>
      <c r="K5" s="18" t="s">
        <v>20</v>
      </c>
      <c r="Q5" s="121" t="s">
        <v>11</v>
      </c>
      <c r="R5" s="121"/>
      <c r="S5" s="63"/>
      <c r="T5" s="35"/>
    </row>
    <row r="6" spans="1:20" ht="15.75">
      <c r="B6" s="8" t="s">
        <v>10</v>
      </c>
      <c r="C6" s="1"/>
      <c r="D6" s="37" t="s">
        <v>43</v>
      </c>
      <c r="E6" s="6">
        <v>0</v>
      </c>
      <c r="F6" s="7">
        <v>0</v>
      </c>
      <c r="G6" s="27">
        <v>0</v>
      </c>
      <c r="H6" s="27">
        <v>0</v>
      </c>
      <c r="I6" s="34"/>
      <c r="J6" s="34">
        <f t="shared" ref="J6:J10" si="0">+SUM(G6:I6)</f>
        <v>0</v>
      </c>
      <c r="K6" s="16" t="s">
        <v>21</v>
      </c>
      <c r="Q6" s="121" t="s">
        <v>10</v>
      </c>
      <c r="R6" s="121"/>
      <c r="S6" s="63"/>
      <c r="T6" s="35"/>
    </row>
    <row r="7" spans="1:20" ht="15.75">
      <c r="B7" s="8" t="s">
        <v>6</v>
      </c>
      <c r="C7" s="1"/>
      <c r="D7" s="37" t="s">
        <v>44</v>
      </c>
      <c r="E7" s="6">
        <v>0</v>
      </c>
      <c r="F7" s="7">
        <v>0</v>
      </c>
      <c r="G7" s="27">
        <v>0</v>
      </c>
      <c r="H7" s="27">
        <v>0</v>
      </c>
      <c r="I7" s="34"/>
      <c r="J7" s="34">
        <f t="shared" si="0"/>
        <v>0</v>
      </c>
      <c r="K7" s="18" t="s">
        <v>22</v>
      </c>
      <c r="Q7" s="121" t="s">
        <v>6</v>
      </c>
      <c r="R7" s="121"/>
      <c r="S7" s="63"/>
      <c r="T7" s="35"/>
    </row>
    <row r="8" spans="1:20" ht="15.75">
      <c r="B8" s="8" t="s">
        <v>8</v>
      </c>
      <c r="C8" s="1"/>
      <c r="D8" s="37" t="s">
        <v>45</v>
      </c>
      <c r="E8" s="6">
        <v>0</v>
      </c>
      <c r="F8" s="7">
        <v>0</v>
      </c>
      <c r="G8" s="27">
        <v>0</v>
      </c>
      <c r="H8" s="27">
        <v>0</v>
      </c>
      <c r="I8" s="34"/>
      <c r="J8" s="34">
        <f t="shared" si="0"/>
        <v>0</v>
      </c>
      <c r="K8" s="16" t="s">
        <v>23</v>
      </c>
      <c r="Q8" s="121" t="s">
        <v>60</v>
      </c>
      <c r="R8" s="121"/>
      <c r="S8" s="63"/>
    </row>
    <row r="9" spans="1:20" ht="15.75">
      <c r="B9" s="8" t="s">
        <v>9</v>
      </c>
      <c r="C9" s="1"/>
      <c r="D9" s="37" t="s">
        <v>46</v>
      </c>
      <c r="E9" s="23">
        <v>0</v>
      </c>
      <c r="F9" s="24">
        <v>0</v>
      </c>
      <c r="G9" s="27">
        <v>0</v>
      </c>
      <c r="H9" s="27">
        <v>0</v>
      </c>
      <c r="I9" s="34"/>
      <c r="J9" s="34">
        <f t="shared" si="0"/>
        <v>0</v>
      </c>
      <c r="K9" s="18" t="s">
        <v>24</v>
      </c>
      <c r="Q9" s="121" t="s">
        <v>9</v>
      </c>
      <c r="R9" s="121"/>
      <c r="S9" s="63"/>
    </row>
    <row r="10" spans="1:20" ht="16.5" thickBot="1">
      <c r="B10" s="9" t="s">
        <v>7</v>
      </c>
      <c r="C10" s="10"/>
      <c r="D10" s="38" t="s">
        <v>47</v>
      </c>
      <c r="E10" s="11">
        <v>0</v>
      </c>
      <c r="F10" s="12">
        <v>0</v>
      </c>
      <c r="G10" s="28">
        <v>0</v>
      </c>
      <c r="H10" s="28">
        <v>0</v>
      </c>
      <c r="I10" s="56"/>
      <c r="J10" s="56">
        <f t="shared" si="0"/>
        <v>0</v>
      </c>
      <c r="K10" s="16" t="s">
        <v>25</v>
      </c>
      <c r="Q10" s="121" t="s">
        <v>7</v>
      </c>
      <c r="R10" s="121"/>
      <c r="S10" s="63"/>
    </row>
    <row r="11" spans="1:20" ht="16.5" thickBot="1">
      <c r="C11" s="1"/>
      <c r="E11" s="21"/>
      <c r="F11" s="21"/>
      <c r="G11" s="21"/>
      <c r="H11" s="21"/>
      <c r="I11" s="21"/>
      <c r="K11" s="18" t="s">
        <v>27</v>
      </c>
    </row>
    <row r="12" spans="1:20" ht="15.75" thickBot="1">
      <c r="A12" s="105" t="s">
        <v>41</v>
      </c>
      <c r="B12" s="105"/>
      <c r="C12" s="105"/>
      <c r="D12" s="105"/>
      <c r="E12" s="105"/>
      <c r="F12" s="105"/>
      <c r="G12" s="105"/>
      <c r="H12" s="105"/>
      <c r="I12" s="105"/>
      <c r="J12" s="106"/>
      <c r="K12" s="48" t="s">
        <v>28</v>
      </c>
    </row>
    <row r="13" spans="1:20" ht="15.75" thickBot="1">
      <c r="K13" s="18" t="s">
        <v>26</v>
      </c>
    </row>
    <row r="14" spans="1:20" ht="16.5" thickBot="1">
      <c r="A14" s="112" t="s">
        <v>51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4"/>
    </row>
    <row r="15" spans="1:20" ht="15.75" thickBot="1">
      <c r="A15" s="13" t="s">
        <v>2</v>
      </c>
      <c r="B15" s="101" t="s">
        <v>3</v>
      </c>
      <c r="C15" s="102"/>
      <c r="D15" s="103"/>
      <c r="E15" s="14" t="s">
        <v>4</v>
      </c>
      <c r="F15" s="101" t="s">
        <v>5</v>
      </c>
      <c r="G15" s="102"/>
      <c r="H15" s="104"/>
      <c r="I15" s="13" t="s">
        <v>2</v>
      </c>
      <c r="J15" s="101" t="s">
        <v>3</v>
      </c>
      <c r="K15" s="102"/>
      <c r="L15" s="103"/>
      <c r="M15" s="14" t="s">
        <v>4</v>
      </c>
      <c r="N15" s="101" t="s">
        <v>5</v>
      </c>
      <c r="O15" s="102"/>
      <c r="P15" s="104"/>
      <c r="Q15" s="69" t="s">
        <v>58</v>
      </c>
      <c r="R15" s="69"/>
      <c r="S15" s="69" t="s">
        <v>58</v>
      </c>
    </row>
    <row r="16" spans="1:20">
      <c r="B16" s="82"/>
      <c r="C16" s="83"/>
      <c r="D16" s="84"/>
      <c r="E16" s="64"/>
      <c r="F16" s="79"/>
      <c r="G16" s="80"/>
      <c r="H16" s="81"/>
      <c r="J16" s="79"/>
      <c r="K16" s="80"/>
      <c r="L16" s="120"/>
      <c r="M16" s="65"/>
      <c r="N16" s="79"/>
      <c r="O16" s="80"/>
      <c r="P16" s="81"/>
      <c r="Q16" s="70"/>
      <c r="R16" s="70"/>
      <c r="S16" s="70"/>
    </row>
    <row r="17" spans="1:19">
      <c r="A17" s="72">
        <v>45046</v>
      </c>
      <c r="B17" s="97" t="s">
        <v>57</v>
      </c>
      <c r="C17" s="98"/>
      <c r="D17" s="99"/>
      <c r="E17" s="73"/>
      <c r="F17" s="97" t="s">
        <v>52</v>
      </c>
      <c r="G17" s="98"/>
      <c r="H17" s="115"/>
      <c r="I17" s="66">
        <v>45104</v>
      </c>
      <c r="J17" s="93" t="s">
        <v>54</v>
      </c>
      <c r="K17" s="94"/>
      <c r="L17" s="100"/>
      <c r="M17" s="67"/>
      <c r="N17" s="93" t="s">
        <v>53</v>
      </c>
      <c r="O17" s="94"/>
      <c r="P17" s="95"/>
      <c r="Q17" s="70"/>
      <c r="R17" s="70"/>
      <c r="S17" s="70"/>
    </row>
    <row r="18" spans="1:19">
      <c r="A18" s="31">
        <v>45040</v>
      </c>
      <c r="B18" s="76" t="s">
        <v>52</v>
      </c>
      <c r="C18" s="77"/>
      <c r="D18" s="96"/>
      <c r="E18" s="68"/>
      <c r="F18" s="76" t="s">
        <v>53</v>
      </c>
      <c r="G18" s="77"/>
      <c r="H18" s="78"/>
      <c r="I18" s="66">
        <v>45115</v>
      </c>
      <c r="J18" s="89" t="s">
        <v>54</v>
      </c>
      <c r="K18" s="89"/>
      <c r="L18" s="89"/>
      <c r="M18" s="18"/>
      <c r="N18" s="89" t="s">
        <v>52</v>
      </c>
      <c r="O18" s="89"/>
      <c r="P18" s="90"/>
      <c r="Q18" s="70"/>
      <c r="R18" s="70"/>
      <c r="S18" s="70"/>
    </row>
    <row r="19" spans="1:19">
      <c r="A19" s="31">
        <v>45048</v>
      </c>
      <c r="B19" s="93" t="s">
        <v>54</v>
      </c>
      <c r="C19" s="94"/>
      <c r="D19" s="100"/>
      <c r="E19" s="74"/>
      <c r="F19" s="94" t="s">
        <v>55</v>
      </c>
      <c r="G19" s="94"/>
      <c r="H19" s="95"/>
      <c r="I19" s="66">
        <v>45118</v>
      </c>
      <c r="J19" s="91" t="s">
        <v>56</v>
      </c>
      <c r="K19" s="91"/>
      <c r="L19" s="91"/>
      <c r="M19" s="68"/>
      <c r="N19" s="91" t="s">
        <v>53</v>
      </c>
      <c r="O19" s="91"/>
      <c r="P19" s="92"/>
      <c r="Q19" s="70"/>
      <c r="R19" s="70"/>
      <c r="S19" s="70"/>
    </row>
    <row r="20" spans="1:19">
      <c r="A20" s="31">
        <v>45055</v>
      </c>
      <c r="B20" s="93" t="s">
        <v>53</v>
      </c>
      <c r="C20" s="94"/>
      <c r="D20" s="100"/>
      <c r="E20" s="74"/>
      <c r="F20" s="94" t="s">
        <v>56</v>
      </c>
      <c r="G20" s="94"/>
      <c r="H20" s="95"/>
      <c r="I20" s="66">
        <v>45118</v>
      </c>
      <c r="J20" s="89" t="s">
        <v>57</v>
      </c>
      <c r="K20" s="89"/>
      <c r="L20" s="89"/>
      <c r="M20" s="16"/>
      <c r="N20" s="89" t="s">
        <v>55</v>
      </c>
      <c r="O20" s="89"/>
      <c r="P20" s="90"/>
      <c r="Q20" s="70"/>
      <c r="R20" s="70"/>
      <c r="S20" s="70"/>
    </row>
    <row r="21" spans="1:19">
      <c r="A21" s="31">
        <v>45055</v>
      </c>
      <c r="B21" s="93" t="s">
        <v>54</v>
      </c>
      <c r="C21" s="94"/>
      <c r="D21" s="100"/>
      <c r="E21" s="74"/>
      <c r="F21" s="94" t="s">
        <v>57</v>
      </c>
      <c r="G21" s="94"/>
      <c r="H21" s="95"/>
      <c r="I21" s="66">
        <v>45125</v>
      </c>
      <c r="J21" s="89" t="s">
        <v>57</v>
      </c>
      <c r="K21" s="89"/>
      <c r="L21" s="89"/>
      <c r="M21" s="17"/>
      <c r="N21" s="89" t="s">
        <v>54</v>
      </c>
      <c r="O21" s="89"/>
      <c r="P21" s="90"/>
      <c r="Q21" s="70"/>
      <c r="R21" s="70"/>
      <c r="S21" s="70"/>
    </row>
    <row r="22" spans="1:19">
      <c r="A22" s="31">
        <v>45062</v>
      </c>
      <c r="B22" s="93" t="s">
        <v>55</v>
      </c>
      <c r="C22" s="94"/>
      <c r="D22" s="100"/>
      <c r="E22" s="74"/>
      <c r="F22" s="94" t="s">
        <v>53</v>
      </c>
      <c r="G22" s="94"/>
      <c r="H22" s="95"/>
      <c r="I22" s="66">
        <v>45126</v>
      </c>
      <c r="J22" s="91" t="s">
        <v>52</v>
      </c>
      <c r="K22" s="91"/>
      <c r="L22" s="91"/>
      <c r="M22" s="58"/>
      <c r="N22" s="91" t="s">
        <v>56</v>
      </c>
      <c r="O22" s="91"/>
      <c r="P22" s="92"/>
      <c r="Q22" s="70"/>
      <c r="R22" s="70"/>
      <c r="S22" s="70"/>
    </row>
    <row r="23" spans="1:19">
      <c r="A23" s="31">
        <v>45069</v>
      </c>
      <c r="B23" s="76" t="s">
        <v>56</v>
      </c>
      <c r="C23" s="77"/>
      <c r="D23" s="96"/>
      <c r="E23" s="57"/>
      <c r="F23" s="76" t="s">
        <v>54</v>
      </c>
      <c r="G23" s="77"/>
      <c r="H23" s="78"/>
      <c r="I23" s="29">
        <v>45129</v>
      </c>
      <c r="J23" s="93" t="s">
        <v>54</v>
      </c>
      <c r="K23" s="94"/>
      <c r="L23" s="100"/>
      <c r="M23" s="16"/>
      <c r="N23" s="93" t="s">
        <v>56</v>
      </c>
      <c r="O23" s="94"/>
      <c r="P23" s="95"/>
      <c r="Q23" s="70"/>
      <c r="R23" s="70"/>
      <c r="S23" s="70"/>
    </row>
    <row r="24" spans="1:19">
      <c r="A24" s="29">
        <v>45069</v>
      </c>
      <c r="B24" s="93" t="s">
        <v>53</v>
      </c>
      <c r="C24" s="94"/>
      <c r="D24" s="100"/>
      <c r="E24" s="18"/>
      <c r="F24" s="93" t="s">
        <v>57</v>
      </c>
      <c r="G24" s="94"/>
      <c r="H24" s="95"/>
      <c r="I24" s="29">
        <v>45132</v>
      </c>
      <c r="J24" s="93" t="s">
        <v>53</v>
      </c>
      <c r="K24" s="94"/>
      <c r="L24" s="100"/>
      <c r="M24" s="48"/>
      <c r="N24" s="93" t="s">
        <v>55</v>
      </c>
      <c r="O24" s="94"/>
      <c r="P24" s="95"/>
      <c r="Q24" s="70"/>
      <c r="R24" s="70"/>
      <c r="S24" s="70"/>
    </row>
    <row r="25" spans="1:19">
      <c r="A25" s="29">
        <v>45069</v>
      </c>
      <c r="B25" s="93" t="s">
        <v>55</v>
      </c>
      <c r="C25" s="94"/>
      <c r="D25" s="100"/>
      <c r="E25" s="17"/>
      <c r="F25" s="93" t="s">
        <v>52</v>
      </c>
      <c r="G25" s="94"/>
      <c r="H25" s="95"/>
      <c r="I25" s="29">
        <v>45139</v>
      </c>
      <c r="J25" s="93" t="s">
        <v>55</v>
      </c>
      <c r="K25" s="94"/>
      <c r="L25" s="100"/>
      <c r="M25" s="16"/>
      <c r="N25" s="93" t="s">
        <v>56</v>
      </c>
      <c r="O25" s="94"/>
      <c r="P25" s="95"/>
      <c r="Q25" s="70"/>
      <c r="R25" s="70"/>
      <c r="S25" s="70"/>
    </row>
    <row r="26" spans="1:19">
      <c r="A26" s="29">
        <v>45083</v>
      </c>
      <c r="B26" s="76" t="s">
        <v>56</v>
      </c>
      <c r="C26" s="77"/>
      <c r="D26" s="96"/>
      <c r="E26" s="61"/>
      <c r="F26" s="76" t="s">
        <v>55</v>
      </c>
      <c r="G26" s="77"/>
      <c r="H26" s="78"/>
      <c r="I26" s="72">
        <v>45150</v>
      </c>
      <c r="J26" s="76" t="s">
        <v>52</v>
      </c>
      <c r="K26" s="77"/>
      <c r="L26" s="96"/>
      <c r="M26" s="60"/>
      <c r="N26" s="76" t="s">
        <v>57</v>
      </c>
      <c r="O26" s="77"/>
      <c r="P26" s="78"/>
      <c r="Q26" s="70"/>
      <c r="R26" s="70"/>
      <c r="S26" s="70"/>
    </row>
    <row r="27" spans="1:19">
      <c r="A27" s="29">
        <v>45090</v>
      </c>
      <c r="B27" s="93" t="s">
        <v>55</v>
      </c>
      <c r="C27" s="94"/>
      <c r="D27" s="100"/>
      <c r="E27" s="18"/>
      <c r="F27" s="93" t="s">
        <v>57</v>
      </c>
      <c r="G27" s="94"/>
      <c r="H27" s="95"/>
      <c r="I27" s="29">
        <v>45153</v>
      </c>
      <c r="J27" s="76" t="s">
        <v>56</v>
      </c>
      <c r="K27" s="77"/>
      <c r="L27" s="96"/>
      <c r="M27" s="60"/>
      <c r="N27" s="76" t="s">
        <v>57</v>
      </c>
      <c r="O27" s="77"/>
      <c r="P27" s="78"/>
      <c r="Q27" s="70"/>
      <c r="R27" s="70"/>
      <c r="S27" s="70"/>
    </row>
    <row r="28" spans="1:19">
      <c r="A28" s="29">
        <v>45090</v>
      </c>
      <c r="B28" s="76" t="s">
        <v>52</v>
      </c>
      <c r="C28" s="77"/>
      <c r="D28" s="96"/>
      <c r="E28" s="58"/>
      <c r="F28" s="76" t="s">
        <v>54</v>
      </c>
      <c r="G28" s="77"/>
      <c r="H28" s="78"/>
      <c r="I28" s="29">
        <v>45157</v>
      </c>
      <c r="J28" s="93" t="s">
        <v>53</v>
      </c>
      <c r="K28" s="94"/>
      <c r="L28" s="100"/>
      <c r="M28" s="18"/>
      <c r="N28" s="93" t="s">
        <v>54</v>
      </c>
      <c r="O28" s="94"/>
      <c r="P28" s="95"/>
      <c r="Q28" s="70"/>
      <c r="R28" s="70"/>
      <c r="S28" s="70"/>
    </row>
    <row r="29" spans="1:19">
      <c r="A29" s="29">
        <v>45094</v>
      </c>
      <c r="B29" s="93" t="s">
        <v>53</v>
      </c>
      <c r="C29" s="94"/>
      <c r="D29" s="100"/>
      <c r="E29" s="18"/>
      <c r="F29" s="93" t="s">
        <v>52</v>
      </c>
      <c r="G29" s="94"/>
      <c r="H29" s="95"/>
      <c r="I29" s="29">
        <v>45158</v>
      </c>
      <c r="J29" s="76" t="s">
        <v>52</v>
      </c>
      <c r="K29" s="77"/>
      <c r="L29" s="96"/>
      <c r="M29" s="60"/>
      <c r="N29" s="76" t="s">
        <v>55</v>
      </c>
      <c r="O29" s="77"/>
      <c r="P29" s="78"/>
      <c r="Q29" s="70"/>
      <c r="R29" s="70"/>
      <c r="S29" s="70"/>
    </row>
    <row r="30" spans="1:19">
      <c r="A30" s="29">
        <v>45097</v>
      </c>
      <c r="B30" s="93" t="s">
        <v>57</v>
      </c>
      <c r="C30" s="94"/>
      <c r="D30" s="100"/>
      <c r="E30" s="16"/>
      <c r="F30" s="93" t="s">
        <v>56</v>
      </c>
      <c r="G30" s="94"/>
      <c r="H30" s="95"/>
      <c r="I30" s="29">
        <v>45167</v>
      </c>
      <c r="J30" s="76" t="s">
        <v>56</v>
      </c>
      <c r="K30" s="77"/>
      <c r="L30" s="96"/>
      <c r="M30" s="59"/>
      <c r="N30" s="76" t="s">
        <v>52</v>
      </c>
      <c r="O30" s="77"/>
      <c r="P30" s="78"/>
      <c r="Q30" s="70"/>
      <c r="R30" s="70"/>
      <c r="S30" s="70"/>
    </row>
    <row r="31" spans="1:19">
      <c r="A31" s="29">
        <v>45097</v>
      </c>
      <c r="B31" s="93" t="s">
        <v>55</v>
      </c>
      <c r="C31" s="94"/>
      <c r="D31" s="100"/>
      <c r="E31" s="16"/>
      <c r="F31" s="93" t="s">
        <v>54</v>
      </c>
      <c r="G31" s="94"/>
      <c r="H31" s="95"/>
      <c r="I31" s="29">
        <v>45172</v>
      </c>
      <c r="J31" s="93" t="s">
        <v>57</v>
      </c>
      <c r="K31" s="94"/>
      <c r="L31" s="100"/>
      <c r="M31" s="16"/>
      <c r="N31" s="93" t="s">
        <v>53</v>
      </c>
      <c r="O31" s="94"/>
      <c r="P31" s="95"/>
      <c r="Q31" s="71"/>
      <c r="R31" s="71"/>
      <c r="S31" s="71"/>
    </row>
    <row r="32" spans="1:19" ht="15.75" thickBot="1">
      <c r="A32" s="62"/>
      <c r="B32" s="85"/>
      <c r="C32" s="86"/>
      <c r="D32" s="87"/>
      <c r="E32" s="62"/>
      <c r="F32" s="85"/>
      <c r="G32" s="86"/>
      <c r="H32" s="88"/>
      <c r="I32" s="30"/>
      <c r="J32" s="116"/>
      <c r="K32" s="117"/>
      <c r="L32" s="118"/>
      <c r="M32" s="55"/>
      <c r="N32" s="116"/>
      <c r="O32" s="117"/>
      <c r="P32" s="119"/>
    </row>
    <row r="33" spans="1:22">
      <c r="V33" s="51"/>
    </row>
    <row r="34" spans="1:22">
      <c r="I34" s="32"/>
      <c r="J34" s="15"/>
      <c r="K34" s="15"/>
      <c r="L34" s="15"/>
      <c r="M34" s="15"/>
      <c r="N34" s="15"/>
      <c r="O34" s="15"/>
      <c r="P34" s="15"/>
    </row>
    <row r="35" spans="1:22">
      <c r="A35" s="52" t="s">
        <v>33</v>
      </c>
      <c r="B35" s="52"/>
      <c r="C35" s="52"/>
      <c r="I35" s="31">
        <v>45561</v>
      </c>
      <c r="J35" s="93" t="s">
        <v>30</v>
      </c>
      <c r="K35" s="94"/>
      <c r="L35" s="100"/>
      <c r="M35" s="93" t="s">
        <v>49</v>
      </c>
      <c r="N35" s="94"/>
      <c r="O35" s="94"/>
      <c r="P35" s="100"/>
    </row>
    <row r="36" spans="1:22">
      <c r="A36" s="75"/>
      <c r="E36" s="33"/>
      <c r="I36" s="31">
        <v>45552</v>
      </c>
      <c r="J36" s="93" t="s">
        <v>29</v>
      </c>
      <c r="K36" s="94"/>
      <c r="L36" s="100"/>
      <c r="M36" s="93" t="s">
        <v>48</v>
      </c>
      <c r="N36" s="94"/>
      <c r="O36" s="94"/>
      <c r="P36" s="100"/>
    </row>
    <row r="37" spans="1:22">
      <c r="I37" s="31">
        <v>45567</v>
      </c>
      <c r="J37" s="93" t="s">
        <v>31</v>
      </c>
      <c r="K37" s="94"/>
      <c r="L37" s="100"/>
      <c r="M37" s="93" t="s">
        <v>50</v>
      </c>
      <c r="N37" s="94"/>
      <c r="O37" s="94"/>
      <c r="P37" s="100"/>
    </row>
    <row r="38" spans="1:22">
      <c r="I38" s="31" t="s">
        <v>61</v>
      </c>
      <c r="J38" s="93" t="s">
        <v>32</v>
      </c>
      <c r="K38" s="94"/>
      <c r="L38" s="100"/>
      <c r="M38" s="93" t="s">
        <v>6</v>
      </c>
      <c r="N38" s="94"/>
      <c r="O38" s="94"/>
      <c r="P38" s="100"/>
    </row>
    <row r="39" spans="1:22">
      <c r="A39" t="s">
        <v>13</v>
      </c>
      <c r="B39">
        <f>+(SUM(G5:G10))+(SUM(H5:H10))</f>
        <v>0</v>
      </c>
      <c r="D39" s="35"/>
    </row>
    <row r="40" spans="1:22">
      <c r="A40" t="s">
        <v>34</v>
      </c>
      <c r="B40">
        <f>+SUM(E5:E10)</f>
        <v>0</v>
      </c>
      <c r="D40" s="35"/>
    </row>
    <row r="41" spans="1:22">
      <c r="B41" t="e">
        <f>+B39/B40</f>
        <v>#DIV/0!</v>
      </c>
    </row>
    <row r="42" spans="1:22">
      <c r="D42" s="35"/>
    </row>
  </sheetData>
  <sortState ref="B5:J10">
    <sortCondition descending="1" ref="J5:J10"/>
  </sortState>
  <mergeCells count="92">
    <mergeCell ref="N19:P19"/>
    <mergeCell ref="N18:P18"/>
    <mergeCell ref="N17:P17"/>
    <mergeCell ref="Q5:R5"/>
    <mergeCell ref="Q6:R6"/>
    <mergeCell ref="Q7:R7"/>
    <mergeCell ref="Q8:R8"/>
    <mergeCell ref="Q9:R9"/>
    <mergeCell ref="Q10:R10"/>
    <mergeCell ref="N16:P16"/>
    <mergeCell ref="B18:D18"/>
    <mergeCell ref="F18:H18"/>
    <mergeCell ref="J17:L17"/>
    <mergeCell ref="J18:L18"/>
    <mergeCell ref="B19:D19"/>
    <mergeCell ref="B21:D21"/>
    <mergeCell ref="F21:H21"/>
    <mergeCell ref="J21:L21"/>
    <mergeCell ref="J19:L19"/>
    <mergeCell ref="F19:H19"/>
    <mergeCell ref="F20:H20"/>
    <mergeCell ref="B20:D20"/>
    <mergeCell ref="J16:L16"/>
    <mergeCell ref="J20:L20"/>
    <mergeCell ref="J22:L22"/>
    <mergeCell ref="J23:L23"/>
    <mergeCell ref="J28:L28"/>
    <mergeCell ref="J25:L25"/>
    <mergeCell ref="N32:P32"/>
    <mergeCell ref="N29:P29"/>
    <mergeCell ref="N30:P30"/>
    <mergeCell ref="N31:P31"/>
    <mergeCell ref="N28:P28"/>
    <mergeCell ref="J36:L36"/>
    <mergeCell ref="J37:L37"/>
    <mergeCell ref="J38:L38"/>
    <mergeCell ref="M35:P35"/>
    <mergeCell ref="M36:P36"/>
    <mergeCell ref="M37:P37"/>
    <mergeCell ref="M38:P38"/>
    <mergeCell ref="J35:L35"/>
    <mergeCell ref="B24:D24"/>
    <mergeCell ref="F23:H23"/>
    <mergeCell ref="F22:H22"/>
    <mergeCell ref="B26:D26"/>
    <mergeCell ref="J32:L32"/>
    <mergeCell ref="J29:L29"/>
    <mergeCell ref="J30:L30"/>
    <mergeCell ref="J31:L31"/>
    <mergeCell ref="F29:H29"/>
    <mergeCell ref="F30:H30"/>
    <mergeCell ref="F31:H31"/>
    <mergeCell ref="B29:D29"/>
    <mergeCell ref="B30:D30"/>
    <mergeCell ref="J24:L24"/>
    <mergeCell ref="B25:D25"/>
    <mergeCell ref="A1:I1"/>
    <mergeCell ref="B3:C3"/>
    <mergeCell ref="D3:D4"/>
    <mergeCell ref="E3:F3"/>
    <mergeCell ref="A14:P14"/>
    <mergeCell ref="B15:D15"/>
    <mergeCell ref="F15:H15"/>
    <mergeCell ref="J15:L15"/>
    <mergeCell ref="N15:P15"/>
    <mergeCell ref="A12:J12"/>
    <mergeCell ref="N20:P20"/>
    <mergeCell ref="N21:P21"/>
    <mergeCell ref="N22:P22"/>
    <mergeCell ref="N23:P23"/>
    <mergeCell ref="J27:L27"/>
    <mergeCell ref="N27:P27"/>
    <mergeCell ref="J26:L26"/>
    <mergeCell ref="N26:P26"/>
    <mergeCell ref="N24:P24"/>
    <mergeCell ref="N25:P25"/>
    <mergeCell ref="F26:H26"/>
    <mergeCell ref="F16:H16"/>
    <mergeCell ref="B16:D16"/>
    <mergeCell ref="B32:D32"/>
    <mergeCell ref="F32:H32"/>
    <mergeCell ref="F28:H28"/>
    <mergeCell ref="B17:D17"/>
    <mergeCell ref="B27:D27"/>
    <mergeCell ref="B28:D28"/>
    <mergeCell ref="B31:D31"/>
    <mergeCell ref="F24:H24"/>
    <mergeCell ref="F25:H25"/>
    <mergeCell ref="F17:H17"/>
    <mergeCell ref="F27:H27"/>
    <mergeCell ref="B22:D22"/>
    <mergeCell ref="B23:D2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89"/>
  <sheetViews>
    <sheetView topLeftCell="A11" workbookViewId="0">
      <selection activeCell="A30" sqref="A30:XFD30"/>
    </sheetView>
  </sheetViews>
  <sheetFormatPr defaultColWidth="8.85546875" defaultRowHeight="15"/>
  <cols>
    <col min="1" max="1" width="23.42578125" customWidth="1"/>
    <col min="2" max="3" width="17.7109375" customWidth="1"/>
    <col min="4" max="4" width="10.85546875" customWidth="1"/>
  </cols>
  <sheetData>
    <row r="1" spans="1:4">
      <c r="A1" s="43">
        <v>45043</v>
      </c>
      <c r="B1" s="40" t="s">
        <v>7</v>
      </c>
      <c r="C1" s="40" t="s">
        <v>8</v>
      </c>
      <c r="D1" t="s">
        <v>37</v>
      </c>
    </row>
    <row r="2" spans="1:4">
      <c r="A2" s="44">
        <v>45050</v>
      </c>
      <c r="B2" s="40" t="s">
        <v>9</v>
      </c>
      <c r="C2" s="40" t="s">
        <v>11</v>
      </c>
    </row>
    <row r="3" spans="1:4">
      <c r="A3" s="43">
        <v>45057</v>
      </c>
      <c r="B3" s="40" t="s">
        <v>8</v>
      </c>
      <c r="C3" s="40" t="s">
        <v>10</v>
      </c>
    </row>
    <row r="4" spans="1:4">
      <c r="A4" s="41">
        <v>45057</v>
      </c>
      <c r="B4" s="40" t="s">
        <v>9</v>
      </c>
      <c r="C4" s="40" t="s">
        <v>6</v>
      </c>
    </row>
    <row r="5" spans="1:4">
      <c r="A5" s="43">
        <v>45064</v>
      </c>
      <c r="B5" s="40" t="s">
        <v>11</v>
      </c>
      <c r="C5" s="40" t="s">
        <v>8</v>
      </c>
    </row>
    <row r="6" spans="1:4">
      <c r="A6" s="43">
        <v>45071</v>
      </c>
      <c r="B6" s="40" t="s">
        <v>8</v>
      </c>
      <c r="C6" s="40" t="s">
        <v>6</v>
      </c>
    </row>
    <row r="7" spans="1:4">
      <c r="A7" s="41">
        <v>45071</v>
      </c>
      <c r="B7" s="40" t="s">
        <v>10</v>
      </c>
      <c r="C7" s="40" t="s">
        <v>9</v>
      </c>
      <c r="D7" s="42" t="s">
        <v>37</v>
      </c>
    </row>
    <row r="8" spans="1:4">
      <c r="A8" s="44">
        <v>45071</v>
      </c>
      <c r="B8" s="40" t="s">
        <v>11</v>
      </c>
      <c r="C8" s="40" t="s">
        <v>7</v>
      </c>
    </row>
    <row r="9" spans="1:4">
      <c r="A9" s="41">
        <v>45083</v>
      </c>
      <c r="B9" s="40" t="s">
        <v>6</v>
      </c>
      <c r="C9" s="40" t="s">
        <v>7</v>
      </c>
    </row>
    <row r="10" spans="1:4">
      <c r="A10" s="45">
        <v>45085</v>
      </c>
      <c r="B10" s="46" t="s">
        <v>9</v>
      </c>
      <c r="C10" s="40" t="s">
        <v>8</v>
      </c>
    </row>
    <row r="11" spans="1:4">
      <c r="A11" s="41">
        <v>45085</v>
      </c>
      <c r="B11" s="40" t="s">
        <v>10</v>
      </c>
      <c r="C11" s="40" t="s">
        <v>11</v>
      </c>
      <c r="D11" s="42" t="s">
        <v>37</v>
      </c>
    </row>
    <row r="12" spans="1:4">
      <c r="A12" s="41">
        <v>45089</v>
      </c>
      <c r="B12" s="40" t="s">
        <v>7</v>
      </c>
      <c r="C12" s="40" t="s">
        <v>9</v>
      </c>
      <c r="D12" t="s">
        <v>37</v>
      </c>
    </row>
    <row r="13" spans="1:4">
      <c r="A13" s="44">
        <v>45099</v>
      </c>
      <c r="B13" s="40" t="s">
        <v>11</v>
      </c>
      <c r="C13" s="40" t="s">
        <v>9</v>
      </c>
    </row>
    <row r="14" spans="1:4">
      <c r="A14" s="43">
        <v>45099</v>
      </c>
      <c r="B14" s="40" t="s">
        <v>8</v>
      </c>
      <c r="C14" s="40" t="s">
        <v>7</v>
      </c>
    </row>
    <row r="15" spans="1:4">
      <c r="A15" s="41">
        <v>45117</v>
      </c>
      <c r="B15" s="40" t="s">
        <v>9</v>
      </c>
      <c r="C15" s="40" t="s">
        <v>7</v>
      </c>
    </row>
    <row r="16" spans="1:4">
      <c r="A16" s="43">
        <v>45120</v>
      </c>
      <c r="B16" s="40" t="s">
        <v>10</v>
      </c>
      <c r="C16" s="40" t="s">
        <v>8</v>
      </c>
      <c r="D16" s="42" t="s">
        <v>37</v>
      </c>
    </row>
    <row r="17" spans="1:4">
      <c r="A17" s="44">
        <v>45120</v>
      </c>
      <c r="B17" s="40" t="s">
        <v>6</v>
      </c>
      <c r="C17" s="40" t="s">
        <v>11</v>
      </c>
    </row>
    <row r="18" spans="1:4">
      <c r="A18" s="41">
        <v>45127</v>
      </c>
      <c r="B18" s="40" t="s">
        <v>7</v>
      </c>
      <c r="C18" s="40" t="s">
        <v>10</v>
      </c>
      <c r="D18" t="s">
        <v>37</v>
      </c>
    </row>
    <row r="19" spans="1:4">
      <c r="A19" s="44">
        <v>45127</v>
      </c>
      <c r="B19" s="40" t="s">
        <v>11</v>
      </c>
      <c r="C19" s="40" t="s">
        <v>6</v>
      </c>
    </row>
    <row r="20" spans="1:4">
      <c r="A20" s="41">
        <v>45127</v>
      </c>
      <c r="B20" s="40" t="s">
        <v>6</v>
      </c>
      <c r="C20" s="40" t="s">
        <v>9</v>
      </c>
    </row>
    <row r="21" spans="1:4">
      <c r="A21" s="41">
        <v>45131</v>
      </c>
      <c r="B21" s="40" t="s">
        <v>9</v>
      </c>
      <c r="C21" s="40" t="s">
        <v>10</v>
      </c>
    </row>
    <row r="22" spans="1:4">
      <c r="A22" s="43">
        <v>45134</v>
      </c>
      <c r="B22" s="40" t="s">
        <v>8</v>
      </c>
      <c r="C22" s="40" t="s">
        <v>11</v>
      </c>
    </row>
    <row r="23" spans="1:4">
      <c r="A23" s="41">
        <v>45141</v>
      </c>
      <c r="B23" s="40" t="s">
        <v>11</v>
      </c>
      <c r="C23" s="40" t="s">
        <v>10</v>
      </c>
    </row>
    <row r="24" spans="1:4">
      <c r="A24" s="45">
        <v>45141</v>
      </c>
      <c r="B24" s="40" t="s">
        <v>6</v>
      </c>
      <c r="C24" s="40" t="s">
        <v>8</v>
      </c>
    </row>
    <row r="25" spans="1:4">
      <c r="A25" s="41">
        <v>45146</v>
      </c>
      <c r="B25" s="40" t="s">
        <v>7</v>
      </c>
      <c r="C25" s="40" t="s">
        <v>6</v>
      </c>
      <c r="D25" t="s">
        <v>37</v>
      </c>
    </row>
    <row r="26" spans="1:4">
      <c r="A26" s="41">
        <v>45155</v>
      </c>
      <c r="B26" s="40" t="s">
        <v>10</v>
      </c>
      <c r="C26" s="40" t="s">
        <v>6</v>
      </c>
      <c r="D26" s="42" t="s">
        <v>37</v>
      </c>
    </row>
    <row r="27" spans="1:4">
      <c r="A27" s="43">
        <v>45159</v>
      </c>
      <c r="B27" s="40" t="s">
        <v>8</v>
      </c>
      <c r="C27" s="40" t="s">
        <v>9</v>
      </c>
    </row>
    <row r="28" spans="1:4">
      <c r="A28" s="44">
        <v>45160</v>
      </c>
      <c r="B28" s="40" t="s">
        <v>7</v>
      </c>
      <c r="C28" s="40" t="s">
        <v>11</v>
      </c>
      <c r="D28" t="s">
        <v>37</v>
      </c>
    </row>
    <row r="29" spans="1:4">
      <c r="A29" s="41">
        <v>45169</v>
      </c>
      <c r="B29" s="40" t="s">
        <v>10</v>
      </c>
      <c r="C29" s="40" t="s">
        <v>7</v>
      </c>
      <c r="D29" s="42" t="s">
        <v>37</v>
      </c>
    </row>
    <row r="30" spans="1:4">
      <c r="A30" s="41" t="s">
        <v>36</v>
      </c>
      <c r="B30" s="40" t="s">
        <v>6</v>
      </c>
      <c r="C30" s="40" t="s">
        <v>10</v>
      </c>
    </row>
    <row r="32" spans="1:4">
      <c r="A32" s="39"/>
    </row>
    <row r="33" spans="1:1">
      <c r="A33" s="39"/>
    </row>
    <row r="34" spans="1:1">
      <c r="A34" s="39"/>
    </row>
    <row r="35" spans="1:1">
      <c r="A35" s="39"/>
    </row>
    <row r="36" spans="1:1">
      <c r="A36" s="39"/>
    </row>
    <row r="37" spans="1:1">
      <c r="A37" s="39"/>
    </row>
    <row r="38" spans="1:1">
      <c r="A38" s="39"/>
    </row>
    <row r="39" spans="1:1">
      <c r="A39" s="39"/>
    </row>
    <row r="40" spans="1:1">
      <c r="A40" s="39"/>
    </row>
    <row r="41" spans="1:1">
      <c r="A41" s="39"/>
    </row>
    <row r="42" spans="1:1">
      <c r="A42" s="39"/>
    </row>
    <row r="43" spans="1:1">
      <c r="A43" s="39"/>
    </row>
    <row r="44" spans="1:1">
      <c r="A44" s="39"/>
    </row>
    <row r="45" spans="1:1">
      <c r="A45" s="39"/>
    </row>
    <row r="46" spans="1:1">
      <c r="A46" s="39"/>
    </row>
    <row r="47" spans="1:1">
      <c r="A47" s="39"/>
    </row>
    <row r="48" spans="1:1">
      <c r="A48" s="39"/>
    </row>
    <row r="49" spans="1:1">
      <c r="A49" s="39"/>
    </row>
    <row r="50" spans="1:1">
      <c r="A50" s="39"/>
    </row>
    <row r="51" spans="1:1">
      <c r="A51" s="39"/>
    </row>
    <row r="52" spans="1:1">
      <c r="A52" s="39"/>
    </row>
    <row r="53" spans="1:1">
      <c r="A53" s="39"/>
    </row>
    <row r="54" spans="1:1">
      <c r="A54" s="39"/>
    </row>
    <row r="55" spans="1:1">
      <c r="A55" s="39"/>
    </row>
    <row r="56" spans="1:1">
      <c r="A56" s="39"/>
    </row>
    <row r="57" spans="1:1">
      <c r="A57" s="39"/>
    </row>
    <row r="58" spans="1:1">
      <c r="A58" s="39"/>
    </row>
    <row r="59" spans="1:1">
      <c r="A59" s="39"/>
    </row>
    <row r="60" spans="1:1">
      <c r="A60" s="39"/>
    </row>
    <row r="61" spans="1:1">
      <c r="A61" s="39"/>
    </row>
    <row r="62" spans="1:1">
      <c r="A62" s="39"/>
    </row>
    <row r="63" spans="1:1">
      <c r="A63" s="39"/>
    </row>
    <row r="64" spans="1:1">
      <c r="A64" s="39"/>
    </row>
    <row r="65" spans="1:1">
      <c r="A65" s="39"/>
    </row>
    <row r="66" spans="1:1">
      <c r="A66" s="39"/>
    </row>
    <row r="67" spans="1:1">
      <c r="A67" s="39"/>
    </row>
    <row r="68" spans="1:1">
      <c r="A68" s="39"/>
    </row>
    <row r="69" spans="1:1">
      <c r="A69" s="39"/>
    </row>
    <row r="70" spans="1:1">
      <c r="A70" s="39"/>
    </row>
    <row r="71" spans="1:1">
      <c r="A71" s="39"/>
    </row>
    <row r="72" spans="1:1">
      <c r="A72" s="39"/>
    </row>
    <row r="73" spans="1:1">
      <c r="A73" s="39"/>
    </row>
    <row r="74" spans="1:1">
      <c r="A74" s="39"/>
    </row>
    <row r="75" spans="1:1">
      <c r="A75" s="39"/>
    </row>
    <row r="76" spans="1:1">
      <c r="A76" s="39"/>
    </row>
    <row r="77" spans="1:1">
      <c r="A77" s="39"/>
    </row>
    <row r="78" spans="1:1">
      <c r="A78" s="39"/>
    </row>
    <row r="79" spans="1:1">
      <c r="A79" s="39"/>
    </row>
    <row r="80" spans="1:1">
      <c r="A80" s="39"/>
    </row>
    <row r="81" spans="1:1">
      <c r="A81" s="39"/>
    </row>
    <row r="82" spans="1:1">
      <c r="A82" s="39"/>
    </row>
    <row r="83" spans="1:1">
      <c r="A83" s="39"/>
    </row>
    <row r="84" spans="1:1">
      <c r="A84" s="39"/>
    </row>
    <row r="85" spans="1:1">
      <c r="A85" s="39"/>
    </row>
    <row r="86" spans="1:1">
      <c r="A86" s="39"/>
    </row>
    <row r="87" spans="1:1">
      <c r="A87" s="39"/>
    </row>
    <row r="88" spans="1:1">
      <c r="A88" s="39"/>
    </row>
    <row r="89" spans="1:1">
      <c r="A89" s="39"/>
    </row>
  </sheetData>
  <sortState ref="A1:D30">
    <sortCondition ref="A1:A30"/>
  </sortState>
  <phoneticPr fontId="10" type="noConversion"/>
  <printOptions gridLines="1"/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20"/>
  <sheetViews>
    <sheetView workbookViewId="0">
      <selection activeCell="G13" sqref="G13"/>
    </sheetView>
  </sheetViews>
  <sheetFormatPr defaultColWidth="8.85546875" defaultRowHeight="15"/>
  <cols>
    <col min="1" max="1" width="24.140625" customWidth="1"/>
    <col min="2" max="2" width="21" customWidth="1"/>
    <col min="3" max="3" width="18.85546875" customWidth="1"/>
  </cols>
  <sheetData>
    <row r="1" spans="1:3">
      <c r="A1" s="53">
        <v>45040</v>
      </c>
      <c r="B1" t="s">
        <v>7</v>
      </c>
      <c r="C1" s="54" t="s">
        <v>8</v>
      </c>
    </row>
    <row r="2" spans="1:3">
      <c r="A2" s="53">
        <v>45043</v>
      </c>
      <c r="B2" t="s">
        <v>6</v>
      </c>
      <c r="C2" t="s">
        <v>10</v>
      </c>
    </row>
    <row r="3" spans="1:3">
      <c r="A3" s="53">
        <v>45050</v>
      </c>
      <c r="B3" t="s">
        <v>8</v>
      </c>
      <c r="C3" t="s">
        <v>10</v>
      </c>
    </row>
    <row r="4" spans="1:3">
      <c r="A4" s="53">
        <v>45062</v>
      </c>
      <c r="B4" t="s">
        <v>9</v>
      </c>
      <c r="C4" t="s">
        <v>7</v>
      </c>
    </row>
    <row r="5" spans="1:3">
      <c r="A5" s="53">
        <v>45068</v>
      </c>
      <c r="B5" t="s">
        <v>10</v>
      </c>
      <c r="C5" t="s">
        <v>9</v>
      </c>
    </row>
    <row r="6" spans="1:3">
      <c r="A6" s="53">
        <v>45069</v>
      </c>
      <c r="B6" t="s">
        <v>6</v>
      </c>
      <c r="C6" t="s">
        <v>7</v>
      </c>
    </row>
    <row r="7" spans="1:3">
      <c r="A7" s="53">
        <v>45085</v>
      </c>
      <c r="B7" t="s">
        <v>39</v>
      </c>
      <c r="C7" t="s">
        <v>6</v>
      </c>
    </row>
    <row r="8" spans="1:3">
      <c r="A8" s="53">
        <v>45089</v>
      </c>
      <c r="B8" t="s">
        <v>40</v>
      </c>
      <c r="C8" t="s">
        <v>6</v>
      </c>
    </row>
    <row r="9" spans="1:3">
      <c r="A9" s="53">
        <v>45090</v>
      </c>
      <c r="B9" t="s">
        <v>9</v>
      </c>
      <c r="C9" s="54" t="s">
        <v>8</v>
      </c>
    </row>
    <row r="10" spans="1:3">
      <c r="A10" s="53">
        <v>45103</v>
      </c>
      <c r="B10" t="s">
        <v>10</v>
      </c>
      <c r="C10" t="s">
        <v>7</v>
      </c>
    </row>
    <row r="11" spans="1:3">
      <c r="A11" s="53">
        <v>45104</v>
      </c>
      <c r="B11" t="s">
        <v>6</v>
      </c>
      <c r="C11" t="s">
        <v>9</v>
      </c>
    </row>
    <row r="12" spans="1:3">
      <c r="A12" s="53">
        <v>45112</v>
      </c>
      <c r="B12" t="s">
        <v>8</v>
      </c>
      <c r="C12" t="s">
        <v>7</v>
      </c>
    </row>
    <row r="13" spans="1:3">
      <c r="A13" s="53">
        <v>45112</v>
      </c>
      <c r="B13" t="s">
        <v>9</v>
      </c>
      <c r="C13" t="s">
        <v>10</v>
      </c>
    </row>
    <row r="14" spans="1:3">
      <c r="A14" s="44">
        <v>45134</v>
      </c>
      <c r="B14" t="s">
        <v>7</v>
      </c>
      <c r="C14" t="s">
        <v>9</v>
      </c>
    </row>
    <row r="15" spans="1:3">
      <c r="A15" s="53">
        <v>45148</v>
      </c>
      <c r="B15" t="s">
        <v>8</v>
      </c>
      <c r="C15" s="54" t="s">
        <v>9</v>
      </c>
    </row>
    <row r="16" spans="1:3">
      <c r="A16" s="53">
        <v>45152</v>
      </c>
      <c r="B16" t="s">
        <v>10</v>
      </c>
      <c r="C16" t="s">
        <v>8</v>
      </c>
    </row>
    <row r="17" spans="1:3">
      <c r="A17" s="53">
        <v>45162</v>
      </c>
      <c r="B17" t="s">
        <v>6</v>
      </c>
      <c r="C17" t="s">
        <v>8</v>
      </c>
    </row>
    <row r="18" spans="1:3">
      <c r="A18" s="53">
        <v>45162</v>
      </c>
      <c r="B18" t="s">
        <v>39</v>
      </c>
      <c r="C18" t="s">
        <v>10</v>
      </c>
    </row>
    <row r="19" spans="1:3">
      <c r="A19" s="53">
        <v>45168</v>
      </c>
      <c r="B19" t="s">
        <v>8</v>
      </c>
      <c r="C19" t="s">
        <v>6</v>
      </c>
    </row>
    <row r="20" spans="1:3">
      <c r="A20" s="53">
        <v>45188</v>
      </c>
      <c r="B20" t="s">
        <v>9</v>
      </c>
      <c r="C20" t="s">
        <v>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2024</vt:lpstr>
      <vt:lpstr>Sheet1</vt:lpstr>
      <vt:lpstr>Sheet2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AJC</dc:creator>
  <cp:lastModifiedBy>Windows User</cp:lastModifiedBy>
  <cp:lastPrinted>2022-10-24T15:27:58Z</cp:lastPrinted>
  <dcterms:created xsi:type="dcterms:W3CDTF">2018-04-15T11:34:42Z</dcterms:created>
  <dcterms:modified xsi:type="dcterms:W3CDTF">2024-02-18T14:24:49Z</dcterms:modified>
</cp:coreProperties>
</file>